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split files gre\"/>
    </mc:Choice>
  </mc:AlternateContent>
  <xr:revisionPtr revIDLastSave="0" documentId="13_ncr:1_{1AF7E214-5A56-44C6-BFDA-5EF2A72E2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Οικονομικό Έγκλημα" sheetId="1" r:id="rId1"/>
  </sheets>
  <externalReferences>
    <externalReference r:id="rId2"/>
  </externalReferences>
  <definedNames>
    <definedName name="dBase">[1]Settings!$A$7:$G$18</definedName>
    <definedName name="_xlnm.Print_Area" localSheetId="0">'Οικονομικό Έγκλημα'!$B$1:$K$33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K26" i="1"/>
  <c r="K25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27" i="1" l="1"/>
  <c r="G27" i="1" l="1"/>
  <c r="F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14" i="1"/>
  <c r="E15" i="1"/>
  <c r="E11" i="1"/>
  <c r="H27" i="1" l="1"/>
  <c r="E26" i="1"/>
  <c r="E25" i="1"/>
  <c r="E23" i="1"/>
  <c r="E22" i="1"/>
  <c r="E21" i="1"/>
  <c r="E20" i="1"/>
  <c r="E19" i="1"/>
  <c r="E18" i="1"/>
  <c r="E17" i="1"/>
  <c r="E16" i="1"/>
  <c r="E13" i="1"/>
  <c r="E12" i="1"/>
  <c r="E10" i="1"/>
  <c r="E9" i="1"/>
  <c r="E8" i="1"/>
  <c r="E7" i="1"/>
  <c r="E6" i="1"/>
  <c r="C27" i="1"/>
  <c r="D27" i="1" l="1"/>
  <c r="E5" i="1"/>
  <c r="E27" i="1" l="1"/>
</calcChain>
</file>

<file path=xl/sharedStrings.xml><?xml version="1.0" encoding="utf-8"?>
<sst xmlns="http://schemas.openxmlformats.org/spreadsheetml/2006/main" count="39" uniqueCount="33">
  <si>
    <t>ΑΔΙΚΗΜΑΤΑ</t>
  </si>
  <si>
    <t>Κ</t>
  </si>
  <si>
    <t>Ε</t>
  </si>
  <si>
    <t>%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</si>
  <si>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</si>
  <si>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</si>
  <si>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</si>
  <si>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</si>
  <si>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</si>
  <si>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Αδικήματα σχετικά με το νόμισμα</t>
  </si>
  <si>
    <t>ΣΥΝΟΛΟ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</si>
  <si>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</si>
  <si>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</si>
  <si>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</si>
  <si>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t>Πηγή: Γραφείο Στατιστικής και Χαρτογράφησης (ΓΣ&amp;Χ)</t>
  </si>
  <si>
    <t>Δεκασμός λειτουργού και κατάχρηση εξουσίας</t>
  </si>
  <si>
    <t>Δόλιες συναλλαγές σε ακίνητη περιουσία που ανήκει σε άλλον.</t>
  </si>
  <si>
    <t>Δόλια ιδιοποίηση ή τήρηση ψευδών λογαριασμών ή παραποίησης βιβλίων ή λογαριασμών από διευθυντές και αξιωματούχους</t>
  </si>
  <si>
    <t>Τοκογλυφία και Αισχροκέρδεια</t>
  </si>
  <si>
    <t>Πλαστογραφία</t>
  </si>
  <si>
    <t>Περί Παρεμπόδισης και Καταπολέμησης της Νομιμοποίησης Εσόδων και Παράνομες Δραστηριότητες</t>
  </si>
  <si>
    <t>Υποθέσεις που σχετίζονται με το Οικονομικό έγκλημα 
κατά αδίκημα και έτος</t>
  </si>
  <si>
    <t>Δόλοι από Επιτρόπους Εμπιστευμάτων, Ψευδείς Λογαριασμοί</t>
  </si>
  <si>
    <t>Ψευδείς λογαριασμοί με σκοπό καταδολίευσης</t>
  </si>
  <si>
    <t>Ψευδείς λογαριασμοί από δημόσιους λειτουργούς</t>
  </si>
  <si>
    <t>Κλοπή από δημόσιους λειτουργούς</t>
  </si>
  <si>
    <t>Κλοπή από γραμματείς και υπηρέτες</t>
  </si>
  <si>
    <t>Κλοπή από Διευθυντές ή αξιωματούχους Εταιρειών</t>
  </si>
  <si>
    <t>Κλοπή από αντιπροσώπους κλπ</t>
  </si>
  <si>
    <t>Πλαστογραφία σχετιζόμενη με Ηλεκτρονικό Υπολογιστή</t>
  </si>
  <si>
    <t>Απάτη σχετιζόμενη με Ηλεκτρονικό Υπολογιστή</t>
  </si>
  <si>
    <t>Ο περί της Καταπολέμησης της Απάτης και της Πλαστογραφίας Μέσων Πληρωμής πλην των Μετρητών Νόμος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</si>
  <si>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--  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  <r>
      <rPr>
        <sz val="10"/>
        <color theme="1"/>
        <rFont val="Calibri"/>
        <family val="2"/>
        <charset val="16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</si>
</sst>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F8E3B5B-E01E-433C-9C7E-6B13CCFA0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K33"/>
  <sheetViews>
    <sheetView tabSelected="1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A1048576"/>
    </sheetView>
  </sheetViews>
  <sheetFormatPr defaultRowHeight="12.75" x14ac:dyDescent="0.2"/>
  <cols>
    <col min="1" max="1" width="9.140625" hidden="1" customWidth="1"/>
    <col min="2" max="2" width="32.140625" style="1" customWidth="1"/>
    <col min="3" max="4" width="5.42578125" customWidth="1"/>
    <col min="5" max="5" width="7" customWidth="1"/>
    <col min="6" max="7" width="5.42578125" customWidth="1"/>
    <col min="8" max="8" width="7" customWidth="1"/>
    <col min="9" max="10" width="5.42578125" customWidth="1"/>
    <col min="11" max="11" width="7" customWidth="1"/>
  </cols>
  <sheetData>
    <row r="1" spans="1:11" ht="33" customHeight="1" x14ac:dyDescent="0.2">
      <c r="B1" s="23" t="s">
        <v>21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9.75" customHeight="1" thickBot="1" x14ac:dyDescent="0.25"/>
    <row r="3" spans="1:11" ht="18.75" customHeight="1" x14ac:dyDescent="0.2">
      <c r="B3" s="25" t="s">
        <v>0</v>
      </c>
      <c r="C3" s="20">
        <v>2020</v>
      </c>
      <c r="D3" s="21"/>
      <c r="E3" s="22"/>
      <c r="F3" s="20">
        <v>2021</v>
      </c>
      <c r="G3" s="21"/>
      <c r="H3" s="22"/>
      <c r="I3" s="20">
        <v>2022</v>
      </c>
      <c r="J3" s="21"/>
      <c r="K3" s="22"/>
    </row>
    <row r="4" spans="1:11" ht="19.5" customHeight="1" thickBot="1" x14ac:dyDescent="0.25">
      <c r="B4" s="26"/>
      <c r="C4" s="9" t="s">
        <v>1</v>
      </c>
      <c r="D4" s="10" t="s">
        <v>2</v>
      </c>
      <c r="E4" s="11" t="s">
        <v>3</v>
      </c>
      <c r="F4" s="9" t="s">
        <v>1</v>
      </c>
      <c r="G4" s="10" t="s">
        <v>2</v>
      </c>
      <c r="H4" s="11" t="s">
        <v>3</v>
      </c>
      <c r="I4" s="9" t="s">
        <v>1</v>
      </c>
      <c r="J4" s="10" t="s">
        <v>2</v>
      </c>
      <c r="K4" s="11" t="s">
        <v>3</v>
      </c>
    </row>
    <row r="5" spans="1:11" ht="24" customHeight="1" x14ac:dyDescent="0.2">
      <c r="A5">
        <v>201</v>
      </c>
      <c r="B5" s="17" t="s">
        <v>15</v>
      </c>
      <c r="C5" s="2">
        <v>11</v>
      </c>
      <c r="D5" s="3">
        <v>11</v>
      </c>
      <c r="E5" s="15">
        <f t="shared" ref="E5:E26" si="0">IF(C5&gt;0,D5/C5,0)</f>
        <v>1</v>
      </c>
      <c r="F5" s="2">
        <v>12</v>
      </c>
      <c r="G5" s="3">
        <v>10</v>
      </c>
      <c r="H5" s="15">
        <f t="shared" ref="H5:H26" si="1">IF(F5&gt;0,G5/F5,0)</f>
        <v>0.83333333333333337</v>
      </c>
      <c r="I5" s="2">
        <v>23</v>
      </c>
      <c r="J5" s="3">
        <v>22</v>
      </c>
      <c r="K5" s="15">
        <f t="shared" ref="K5:K23" si="2">IF(I5&gt;0,J5/I5,0)</f>
        <v>0.95652173913043481</v>
      </c>
    </row>
    <row r="6" spans="1:11" ht="24" customHeight="1" x14ac:dyDescent="0.2">
      <c r="A6">
        <v>507</v>
      </c>
      <c r="B6" s="17" t="s">
        <v>4</v>
      </c>
      <c r="C6" s="2">
        <v>127</v>
      </c>
      <c r="D6" s="3">
        <v>117</v>
      </c>
      <c r="E6" s="15">
        <f t="shared" si="0"/>
        <v>0.92125984251968507</v>
      </c>
      <c r="F6" s="2">
        <v>156</v>
      </c>
      <c r="G6" s="3">
        <v>140</v>
      </c>
      <c r="H6" s="15">
        <f t="shared" si="1"/>
        <v>0.89743589743589747</v>
      </c>
      <c r="I6" s="2">
        <v>208</v>
      </c>
      <c r="J6" s="3">
        <v>160</v>
      </c>
      <c r="K6" s="15">
        <f t="shared" si="2"/>
        <v>0.76923076923076927</v>
      </c>
    </row>
    <row r="7" spans="1:11" ht="24" customHeight="1" x14ac:dyDescent="0.2">
      <c r="A7">
        <v>508</v>
      </c>
      <c r="B7" s="17" t="s">
        <v>5</v>
      </c>
      <c r="C7" s="2">
        <v>0</v>
      </c>
      <c r="D7" s="3">
        <v>0</v>
      </c>
      <c r="E7" s="15">
        <f t="shared" si="0"/>
        <v>0</v>
      </c>
      <c r="F7" s="2">
        <v>1</v>
      </c>
      <c r="G7" s="3">
        <v>1</v>
      </c>
      <c r="H7" s="15">
        <f t="shared" si="1"/>
        <v>1</v>
      </c>
      <c r="I7" s="2">
        <v>0</v>
      </c>
      <c r="J7" s="3">
        <v>0</v>
      </c>
      <c r="K7" s="15">
        <f t="shared" si="2"/>
        <v>0</v>
      </c>
    </row>
    <row r="8" spans="1:11" ht="24" customHeight="1" x14ac:dyDescent="0.2">
      <c r="A8">
        <v>509</v>
      </c>
      <c r="B8" s="17" t="s">
        <v>6</v>
      </c>
      <c r="C8" s="2">
        <v>23</v>
      </c>
      <c r="D8" s="3">
        <v>21</v>
      </c>
      <c r="E8" s="15">
        <f t="shared" si="0"/>
        <v>0.91304347826086951</v>
      </c>
      <c r="F8" s="2">
        <v>17</v>
      </c>
      <c r="G8" s="3">
        <v>17</v>
      </c>
      <c r="H8" s="15">
        <f t="shared" si="1"/>
        <v>1</v>
      </c>
      <c r="I8" s="2">
        <v>34</v>
      </c>
      <c r="J8" s="3">
        <v>30</v>
      </c>
      <c r="K8" s="15">
        <f t="shared" si="2"/>
        <v>0.88235294117647056</v>
      </c>
    </row>
    <row r="9" spans="1:11" ht="24" customHeight="1" x14ac:dyDescent="0.2">
      <c r="A9">
        <v>510</v>
      </c>
      <c r="B9" s="17" t="s">
        <v>7</v>
      </c>
      <c r="C9" s="2">
        <v>1</v>
      </c>
      <c r="D9" s="3">
        <v>1</v>
      </c>
      <c r="E9" s="15">
        <f t="shared" si="0"/>
        <v>1</v>
      </c>
      <c r="F9" s="2">
        <v>1</v>
      </c>
      <c r="G9" s="3">
        <v>1</v>
      </c>
      <c r="H9" s="15">
        <f t="shared" si="1"/>
        <v>1</v>
      </c>
      <c r="I9" s="2">
        <v>5</v>
      </c>
      <c r="J9" s="3">
        <v>5</v>
      </c>
      <c r="K9" s="15">
        <f t="shared" si="2"/>
        <v>1</v>
      </c>
    </row>
    <row r="10" spans="1:11" ht="24" customHeight="1" x14ac:dyDescent="0.2">
      <c r="A10">
        <v>511</v>
      </c>
      <c r="B10" s="17" t="s">
        <v>8</v>
      </c>
      <c r="C10" s="2">
        <v>4</v>
      </c>
      <c r="D10" s="3">
        <v>4</v>
      </c>
      <c r="E10" s="15">
        <f t="shared" si="0"/>
        <v>1</v>
      </c>
      <c r="F10" s="2">
        <v>4</v>
      </c>
      <c r="G10" s="3">
        <v>4</v>
      </c>
      <c r="H10" s="15">
        <f t="shared" si="1"/>
        <v>1</v>
      </c>
      <c r="I10" s="2">
        <v>6</v>
      </c>
      <c r="J10" s="3">
        <v>4</v>
      </c>
      <c r="K10" s="15">
        <f t="shared" si="2"/>
        <v>0.66666666666666663</v>
      </c>
    </row>
    <row r="11" spans="1:11" ht="24" customHeight="1" x14ac:dyDescent="0.2">
      <c r="A11">
        <v>513</v>
      </c>
      <c r="B11" s="17" t="s">
        <v>22</v>
      </c>
      <c r="C11" s="2">
        <v>0</v>
      </c>
      <c r="D11" s="3">
        <v>0</v>
      </c>
      <c r="E11" s="15">
        <f t="shared" si="0"/>
        <v>0</v>
      </c>
      <c r="F11" s="2">
        <v>0</v>
      </c>
      <c r="G11" s="3">
        <v>0</v>
      </c>
      <c r="H11" s="15">
        <f t="shared" si="1"/>
        <v>0</v>
      </c>
      <c r="I11" s="2">
        <v>0</v>
      </c>
      <c r="J11" s="3">
        <v>0</v>
      </c>
      <c r="K11" s="15">
        <f t="shared" si="2"/>
        <v>0</v>
      </c>
    </row>
    <row r="12" spans="1:11" ht="24" customHeight="1" x14ac:dyDescent="0.2">
      <c r="A12">
        <v>515</v>
      </c>
      <c r="B12" s="17" t="s">
        <v>16</v>
      </c>
      <c r="C12" s="2">
        <v>4</v>
      </c>
      <c r="D12" s="3">
        <v>4</v>
      </c>
      <c r="E12" s="15">
        <f t="shared" si="0"/>
        <v>1</v>
      </c>
      <c r="F12" s="2">
        <v>2</v>
      </c>
      <c r="G12" s="3">
        <v>1</v>
      </c>
      <c r="H12" s="15">
        <f t="shared" si="1"/>
        <v>0.5</v>
      </c>
      <c r="I12" s="2">
        <v>6</v>
      </c>
      <c r="J12" s="3">
        <v>6</v>
      </c>
      <c r="K12" s="15">
        <f t="shared" si="2"/>
        <v>1</v>
      </c>
    </row>
    <row r="13" spans="1:11" s="6" customFormat="1" ht="48" x14ac:dyDescent="0.2">
      <c r="A13">
        <v>516</v>
      </c>
      <c r="B13" s="17" t="s">
        <v>17</v>
      </c>
      <c r="C13" s="2">
        <v>0</v>
      </c>
      <c r="D13" s="3">
        <v>0</v>
      </c>
      <c r="E13" s="15">
        <f t="shared" si="0"/>
        <v>0</v>
      </c>
      <c r="F13" s="2">
        <v>0</v>
      </c>
      <c r="G13" s="3">
        <v>0</v>
      </c>
      <c r="H13" s="15">
        <f t="shared" si="1"/>
        <v>0</v>
      </c>
      <c r="I13" s="2">
        <v>0</v>
      </c>
      <c r="J13" s="3">
        <v>0</v>
      </c>
      <c r="K13" s="15">
        <f t="shared" si="2"/>
        <v>0</v>
      </c>
    </row>
    <row r="14" spans="1:11" ht="24" x14ac:dyDescent="0.2">
      <c r="A14">
        <v>521</v>
      </c>
      <c r="B14" s="17" t="s">
        <v>23</v>
      </c>
      <c r="C14" s="2">
        <v>0</v>
      </c>
      <c r="D14" s="3">
        <v>0</v>
      </c>
      <c r="E14" s="15">
        <f t="shared" si="0"/>
        <v>0</v>
      </c>
      <c r="F14" s="2">
        <v>0</v>
      </c>
      <c r="G14" s="3">
        <v>0</v>
      </c>
      <c r="H14" s="15">
        <f t="shared" si="1"/>
        <v>0</v>
      </c>
      <c r="I14" s="2">
        <v>1</v>
      </c>
      <c r="J14" s="3">
        <v>1</v>
      </c>
      <c r="K14" s="15">
        <f t="shared" si="2"/>
        <v>1</v>
      </c>
    </row>
    <row r="15" spans="1:11" ht="24" x14ac:dyDescent="0.2">
      <c r="A15">
        <v>522</v>
      </c>
      <c r="B15" s="17" t="s">
        <v>24</v>
      </c>
      <c r="C15" s="2">
        <v>0</v>
      </c>
      <c r="D15" s="3">
        <v>0</v>
      </c>
      <c r="E15" s="15">
        <f t="shared" si="0"/>
        <v>0</v>
      </c>
      <c r="F15" s="2">
        <v>0</v>
      </c>
      <c r="G15" s="3">
        <v>0</v>
      </c>
      <c r="H15" s="15">
        <f t="shared" si="1"/>
        <v>0</v>
      </c>
      <c r="I15" s="2">
        <v>0</v>
      </c>
      <c r="J15" s="3">
        <v>0</v>
      </c>
      <c r="K15" s="15">
        <f t="shared" si="2"/>
        <v>0</v>
      </c>
    </row>
    <row r="16" spans="1:11" ht="24" customHeight="1" x14ac:dyDescent="0.2">
      <c r="A16">
        <v>523</v>
      </c>
      <c r="B16" s="17" t="s">
        <v>18</v>
      </c>
      <c r="C16" s="2">
        <v>1</v>
      </c>
      <c r="D16" s="3">
        <v>1</v>
      </c>
      <c r="E16" s="15">
        <f t="shared" si="0"/>
        <v>1</v>
      </c>
      <c r="F16" s="2">
        <v>2</v>
      </c>
      <c r="G16" s="3">
        <v>2</v>
      </c>
      <c r="H16" s="15">
        <f t="shared" si="1"/>
        <v>1</v>
      </c>
      <c r="I16" s="2">
        <v>4</v>
      </c>
      <c r="J16" s="3">
        <v>4</v>
      </c>
      <c r="K16" s="15">
        <f t="shared" si="2"/>
        <v>1</v>
      </c>
    </row>
    <row r="17" spans="1:11" ht="24" customHeight="1" x14ac:dyDescent="0.2">
      <c r="A17">
        <v>524</v>
      </c>
      <c r="B17" s="17" t="s">
        <v>25</v>
      </c>
      <c r="C17" s="2">
        <v>5</v>
      </c>
      <c r="D17" s="3">
        <v>5</v>
      </c>
      <c r="E17" s="15">
        <f t="shared" si="0"/>
        <v>1</v>
      </c>
      <c r="F17" s="2">
        <v>2</v>
      </c>
      <c r="G17" s="3">
        <v>2</v>
      </c>
      <c r="H17" s="15">
        <f t="shared" si="1"/>
        <v>1</v>
      </c>
      <c r="I17" s="2">
        <v>2</v>
      </c>
      <c r="J17" s="3">
        <v>1</v>
      </c>
      <c r="K17" s="15">
        <f t="shared" si="2"/>
        <v>0.5</v>
      </c>
    </row>
    <row r="18" spans="1:11" ht="23.25" customHeight="1" x14ac:dyDescent="0.2">
      <c r="A18">
        <v>525</v>
      </c>
      <c r="B18" s="17" t="s">
        <v>26</v>
      </c>
      <c r="C18" s="2">
        <v>59</v>
      </c>
      <c r="D18" s="3">
        <v>57</v>
      </c>
      <c r="E18" s="15">
        <f t="shared" si="0"/>
        <v>0.96610169491525422</v>
      </c>
      <c r="F18" s="2">
        <v>36</v>
      </c>
      <c r="G18" s="3">
        <v>34</v>
      </c>
      <c r="H18" s="15">
        <f t="shared" si="1"/>
        <v>0.94444444444444442</v>
      </c>
      <c r="I18" s="2">
        <v>55</v>
      </c>
      <c r="J18" s="3">
        <v>51</v>
      </c>
      <c r="K18" s="15">
        <f t="shared" si="2"/>
        <v>0.92727272727272725</v>
      </c>
    </row>
    <row r="19" spans="1:11" ht="24" customHeight="1" x14ac:dyDescent="0.2">
      <c r="A19">
        <v>526</v>
      </c>
      <c r="B19" s="17" t="s">
        <v>27</v>
      </c>
      <c r="C19" s="2">
        <v>5</v>
      </c>
      <c r="D19" s="3">
        <v>3</v>
      </c>
      <c r="E19" s="15">
        <f t="shared" si="0"/>
        <v>0.6</v>
      </c>
      <c r="F19" s="2">
        <v>8</v>
      </c>
      <c r="G19" s="3">
        <v>8</v>
      </c>
      <c r="H19" s="15">
        <f t="shared" si="1"/>
        <v>1</v>
      </c>
      <c r="I19" s="2">
        <v>7</v>
      </c>
      <c r="J19" s="3">
        <v>6</v>
      </c>
      <c r="K19" s="15">
        <f t="shared" si="2"/>
        <v>0.8571428571428571</v>
      </c>
    </row>
    <row r="20" spans="1:11" ht="24" customHeight="1" x14ac:dyDescent="0.2">
      <c r="A20">
        <v>527</v>
      </c>
      <c r="B20" s="17" t="s">
        <v>28</v>
      </c>
      <c r="C20" s="2">
        <v>22</v>
      </c>
      <c r="D20" s="3">
        <v>22</v>
      </c>
      <c r="E20" s="15">
        <f t="shared" si="0"/>
        <v>1</v>
      </c>
      <c r="F20" s="2">
        <v>23</v>
      </c>
      <c r="G20" s="3">
        <v>19</v>
      </c>
      <c r="H20" s="15">
        <f t="shared" si="1"/>
        <v>0.82608695652173914</v>
      </c>
      <c r="I20" s="2">
        <v>33</v>
      </c>
      <c r="J20" s="3">
        <v>32</v>
      </c>
      <c r="K20" s="15">
        <f t="shared" si="2"/>
        <v>0.96969696969696972</v>
      </c>
    </row>
    <row r="21" spans="1:11" ht="24" customHeight="1" x14ac:dyDescent="0.2">
      <c r="A21">
        <v>701</v>
      </c>
      <c r="B21" s="18" t="s">
        <v>19</v>
      </c>
      <c r="C21" s="4">
        <v>206</v>
      </c>
      <c r="D21" s="5">
        <v>185</v>
      </c>
      <c r="E21" s="15">
        <f t="shared" si="0"/>
        <v>0.89805825242718451</v>
      </c>
      <c r="F21" s="4">
        <v>328</v>
      </c>
      <c r="G21" s="5">
        <v>302</v>
      </c>
      <c r="H21" s="15">
        <f t="shared" si="1"/>
        <v>0.92073170731707321</v>
      </c>
      <c r="I21" s="4">
        <v>385</v>
      </c>
      <c r="J21" s="5">
        <v>347</v>
      </c>
      <c r="K21" s="15">
        <f t="shared" si="2"/>
        <v>0.90129870129870127</v>
      </c>
    </row>
    <row r="22" spans="1:11" ht="24" customHeight="1" x14ac:dyDescent="0.2">
      <c r="A22">
        <v>702</v>
      </c>
      <c r="B22" s="18" t="s">
        <v>9</v>
      </c>
      <c r="C22" s="4">
        <v>25</v>
      </c>
      <c r="D22" s="5">
        <v>19</v>
      </c>
      <c r="E22" s="16">
        <f t="shared" si="0"/>
        <v>0.76</v>
      </c>
      <c r="F22" s="4">
        <v>25</v>
      </c>
      <c r="G22" s="5">
        <v>23</v>
      </c>
      <c r="H22" s="16">
        <f t="shared" si="1"/>
        <v>0.92</v>
      </c>
      <c r="I22" s="4">
        <v>11</v>
      </c>
      <c r="J22" s="5">
        <v>10</v>
      </c>
      <c r="K22" s="16">
        <f t="shared" si="2"/>
        <v>0.90909090909090906</v>
      </c>
    </row>
    <row r="23" spans="1:11" ht="38.25" customHeight="1" x14ac:dyDescent="0.2">
      <c r="A23">
        <v>911</v>
      </c>
      <c r="B23" s="18" t="s">
        <v>20</v>
      </c>
      <c r="C23" s="4">
        <v>8</v>
      </c>
      <c r="D23" s="5">
        <v>8</v>
      </c>
      <c r="E23" s="16">
        <f t="shared" si="0"/>
        <v>1</v>
      </c>
      <c r="F23" s="4">
        <v>12</v>
      </c>
      <c r="G23" s="5">
        <v>11</v>
      </c>
      <c r="H23" s="16">
        <f t="shared" si="1"/>
        <v>0.91666666666666663</v>
      </c>
      <c r="I23" s="4">
        <v>13</v>
      </c>
      <c r="J23" s="5">
        <v>12</v>
      </c>
      <c r="K23" s="16">
        <f t="shared" si="2"/>
        <v>0.92307692307692313</v>
      </c>
    </row>
    <row r="24" spans="1:11" ht="36" hidden="1" x14ac:dyDescent="0.2">
      <c r="B24" s="18" t="s">
        <v>31</v>
      </c>
      <c r="C24" s="27"/>
      <c r="D24" s="27"/>
      <c r="E24" s="27"/>
      <c r="F24" s="27"/>
      <c r="G24" s="27"/>
      <c r="H24" s="28"/>
    </row>
    <row r="25" spans="1:11" ht="24" x14ac:dyDescent="0.2">
      <c r="A25">
        <v>1102</v>
      </c>
      <c r="B25" s="18" t="s">
        <v>29</v>
      </c>
      <c r="C25" s="4">
        <v>12</v>
      </c>
      <c r="D25" s="5">
        <v>4</v>
      </c>
      <c r="E25" s="16">
        <f t="shared" si="0"/>
        <v>0.33333333333333331</v>
      </c>
      <c r="F25" s="4">
        <v>3</v>
      </c>
      <c r="G25" s="5">
        <v>2</v>
      </c>
      <c r="H25" s="16">
        <f t="shared" si="1"/>
        <v>0.66666666666666663</v>
      </c>
      <c r="I25" s="4">
        <v>3</v>
      </c>
      <c r="J25" s="5">
        <v>2</v>
      </c>
      <c r="K25" s="16">
        <f t="shared" ref="K25:K26" si="3">IF(I25&gt;0,J25/I25,0)</f>
        <v>0.66666666666666663</v>
      </c>
    </row>
    <row r="26" spans="1:11" ht="24" customHeight="1" x14ac:dyDescent="0.2">
      <c r="A26">
        <v>1103</v>
      </c>
      <c r="B26" s="18" t="s">
        <v>30</v>
      </c>
      <c r="C26" s="4">
        <v>42</v>
      </c>
      <c r="D26" s="5">
        <v>16</v>
      </c>
      <c r="E26" s="16">
        <f t="shared" si="0"/>
        <v>0.38095238095238093</v>
      </c>
      <c r="F26" s="4">
        <v>25</v>
      </c>
      <c r="G26" s="5">
        <v>5</v>
      </c>
      <c r="H26" s="16">
        <f t="shared" si="1"/>
        <v>0.2</v>
      </c>
      <c r="I26" s="4">
        <v>15</v>
      </c>
      <c r="J26" s="5">
        <v>2</v>
      </c>
      <c r="K26" s="16">
        <f t="shared" si="3"/>
        <v>0.13333333333333333</v>
      </c>
    </row>
    <row r="27" spans="1:11" ht="24" customHeight="1" thickBot="1" x14ac:dyDescent="0.25">
      <c r="B27" s="19" t="s">
        <v>10</v>
      </c>
      <c r="C27" s="12">
        <f>SUM(C5:C26)</f>
        <v>555</v>
      </c>
      <c r="D27" s="13">
        <f>SUM(D5:D26)</f>
        <v>478</v>
      </c>
      <c r="E27" s="14">
        <f>D27/C27</f>
        <v>0.86126126126126124</v>
      </c>
      <c r="F27" s="12">
        <f>SUM(F5:F26)</f>
        <v>657</v>
      </c>
      <c r="G27" s="13">
        <f>SUM(G5:G26)</f>
        <v>582</v>
      </c>
      <c r="H27" s="14">
        <f>G27/F27</f>
        <v>0.88584474885844744</v>
      </c>
      <c r="I27" s="12">
        <f>SUM(I5:I26)</f>
        <v>811</v>
      </c>
      <c r="J27" s="13">
        <f>SUM(J5:J26)</f>
        <v>695</v>
      </c>
      <c r="K27" s="14">
        <f>J27/I27</f>
        <v>0.8569667077681874</v>
      </c>
    </row>
    <row r="28" spans="1:11" x14ac:dyDescent="0.2">
      <c r="B28" s="7" t="s">
        <v>14</v>
      </c>
    </row>
    <row r="29" spans="1:11" x14ac:dyDescent="0.2">
      <c r="B29" s="8" t="s">
        <v>11</v>
      </c>
    </row>
    <row r="30" spans="1:11" x14ac:dyDescent="0.2">
      <c r="B30" s="8" t="s">
        <v>12</v>
      </c>
    </row>
    <row r="31" spans="1:11" x14ac:dyDescent="0.2">
      <c r="B31" s="8" t="s">
        <v>13</v>
      </c>
    </row>
    <row r="32" spans="1:11" x14ac:dyDescent="0.2">
      <c r="B32"/>
    </row>
    <row r="33" spans="2:11" ht="69" customHeight="1" x14ac:dyDescent="0.2">
      <c r="B33" s="24" t="s">
        <v>32</v>
      </c>
      <c r="C33" s="24"/>
      <c r="D33" s="24"/>
      <c r="E33" s="24"/>
      <c r="F33" s="24"/>
      <c r="G33" s="24"/>
      <c r="H33" s="24"/>
      <c r="I33" s="24"/>
      <c r="J33" s="24"/>
      <c r="K33" s="24"/>
    </row>
  </sheetData>
  <mergeCells count="7">
    <mergeCell ref="I3:K3"/>
    <mergeCell ref="B1:K1"/>
    <mergeCell ref="B33:K33"/>
    <mergeCell ref="C3:E3"/>
    <mergeCell ref="B3:B4"/>
    <mergeCell ref="C24:H24"/>
    <mergeCell ref="F3:H3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Οικονομικό Έγκλημα</vt:lpstr>
      <vt:lpstr>'Οικονομικό Έγκλημα'!Print_Area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2023-03-07T10:16:40Z</cp:lastPrinted>
  <dcterms:created xsi:type="dcterms:W3CDTF">2017-03-21T06:50:32Z</dcterms:created>
  <dcterms:modified xsi:type="dcterms:W3CDTF">2023-03-10T10:09:52Z</dcterms:modified>
</cp:coreProperties>
</file>